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12" r:id="rId1"/>
    <sheet name="1" sheetId="13" r:id="rId2"/>
    <sheet name="1 graf1" sheetId="119" r:id="rId3"/>
    <sheet name="2" sheetId="15" r:id="rId4"/>
    <sheet name="2 graf1" sheetId="120" r:id="rId5"/>
    <sheet name="3" sheetId="17" r:id="rId6"/>
    <sheet name="4" sheetId="194" r:id="rId7"/>
    <sheet name="5" sheetId="222" r:id="rId8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xlnm.Print_Area" localSheetId="2">'1 graf1'!$A$1:$B$24</definedName>
    <definedName name="_xlnm.Print_Area" localSheetId="4">'2 graf1'!$A$1:$C$22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A4" i="15" l="1"/>
  <c r="B4" i="17" l="1"/>
</calcChain>
</file>

<file path=xl/sharedStrings.xml><?xml version="1.0" encoding="utf-8"?>
<sst xmlns="http://schemas.openxmlformats.org/spreadsheetml/2006/main" count="67" uniqueCount="58">
  <si>
    <t xml:space="preserve"> </t>
  </si>
  <si>
    <t>Total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</si>
  <si>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</si>
  <si>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</si>
  <si>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</si>
  <si>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</si>
  <si>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</si>
  <si>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</si>
  <si>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</si>
  <si>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</si>
  <si>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</si>
  <si>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</si>
  <si>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</si>
  <si>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</si>
  <si>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Accions</t>
  </si>
  <si>
    <t>Materials Bàsics, Indústria i Construcció</t>
  </si>
  <si>
    <t>Warrants</t>
  </si>
  <si>
    <t>Índex (fi de mes)</t>
  </si>
  <si>
    <t>Volum de contractació</t>
  </si>
  <si>
    <t>Petroli i Energia</t>
  </si>
  <si>
    <t>Béns de Consum</t>
  </si>
  <si>
    <t>Tecnologia i Telecomunicacions</t>
  </si>
  <si>
    <t>Fons Cotitzats</t>
  </si>
  <si>
    <t>Serveis de Consum</t>
  </si>
  <si>
    <t>Capitalizació</t>
  </si>
  <si>
    <t xml:space="preserve">AMADEUS IT GROUP                        </t>
  </si>
  <si>
    <t xml:space="preserve">TELEFONICA               </t>
  </si>
  <si>
    <t xml:space="preserve">BBVA                     </t>
  </si>
  <si>
    <t xml:space="preserve">IBERDROLA                </t>
  </si>
  <si>
    <t xml:space="preserve">INDITEX                  </t>
  </si>
  <si>
    <t xml:space="preserve">REPSOL                   </t>
  </si>
  <si>
    <t xml:space="preserve">AIRBUS SE                               </t>
  </si>
  <si>
    <t xml:space="preserve">BANCO SANTANDER                         </t>
  </si>
  <si>
    <t xml:space="preserve">NATURGY ENERGY GROUP                    </t>
  </si>
  <si>
    <t>Serveis Inmobiliàris</t>
  </si>
  <si>
    <t xml:space="preserve">Serveis Financers </t>
  </si>
  <si>
    <t xml:space="preserve">ARCELORMITTAL                           </t>
  </si>
  <si>
    <t xml:space="preserve">COCA-COLA EUROPACIFIC PARTNERS          </t>
  </si>
  <si>
    <t xml:space="preserve">SANTANDER                </t>
  </si>
  <si>
    <t xml:space="preserve">AMADEUS IT               </t>
  </si>
  <si>
    <t xml:space="preserve">INT.AIRL.GRP             </t>
  </si>
  <si>
    <t xml:space="preserve">CELLNEX                  </t>
  </si>
  <si>
    <t>Mínim anual  12/10/2022</t>
  </si>
  <si>
    <t>Màxim anual  30/05/2022</t>
  </si>
  <si>
    <t xml:space="preserve">AENA                     </t>
  </si>
  <si>
    <t xml:space="preserve">IND. DE DISEÑO TEXTIL (INDITEX)         </t>
  </si>
  <si>
    <t xml:space="preserve">IBERDROLA                               </t>
  </si>
  <si>
    <t xml:space="preserve">BANCO BILBAO VIZCAYA ARGENTARIA         </t>
  </si>
  <si>
    <t xml:space="preserve">CAIXABANK                               </t>
  </si>
  <si>
    <t>5. Societats amb major volum de capitalització a final d'any. 2022</t>
  </si>
  <si>
    <t>Font: Borsa de València</t>
  </si>
  <si>
    <t>Nota: Dades en milers d'euros</t>
  </si>
  <si>
    <t>4. Societats amb major volum de contractació a final d'any. 2022</t>
  </si>
  <si>
    <t>3. Composició del volum de contractació d'accions. 2022</t>
  </si>
  <si>
    <t>1. Índex general de cotització. 2022</t>
  </si>
  <si>
    <t>Nota: Base 31 de desembre de 1985= 100</t>
  </si>
  <si>
    <t>2. Volum de contractació. 2022</t>
  </si>
  <si>
    <t>BORSA DE VALÈNCIA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</si>
</sst>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63300"/>
        <bgColor rgb="FF663300"/>
      </patternFill>
    </fill>
    <fill>
      <patternFill patternType="solid">
        <fgColor rgb="FFFFDCB9"/>
        <bgColor rgb="FFFFDCB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7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0" fontId="9" fillId="0" borderId="0" xfId="0" applyFont="1"/>
    <xf numFmtId="0" fontId="8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indent="1"/>
    </xf>
    <xf numFmtId="0" fontId="9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164" fontId="9" fillId="0" borderId="0" xfId="0" applyNumberFormat="1" applyFont="1"/>
    <xf numFmtId="4" fontId="9" fillId="0" borderId="0" xfId="0" applyNumberFormat="1" applyFont="1" applyAlignment="1">
      <alignment horizontal="right"/>
    </xf>
    <xf numFmtId="3" fontId="1" fillId="0" borderId="0" xfId="0" applyNumberFormat="1" applyFont="1"/>
    <xf numFmtId="0" fontId="3" fillId="0" borderId="0" xfId="0" applyFont="1"/>
    <xf numFmtId="165" fontId="1" fillId="0" borderId="0" xfId="0" applyNumberFormat="1" applyFont="1"/>
    <xf numFmtId="0" fontId="4" fillId="0" borderId="0" xfId="0" applyFont="1" applyFill="1"/>
    <xf numFmtId="164" fontId="0" fillId="0" borderId="0" xfId="0" applyNumberFormat="1"/>
    <xf numFmtId="4" fontId="5" fillId="0" borderId="0" xfId="0" applyNumberFormat="1" applyFont="1" applyFill="1"/>
    <xf numFmtId="4" fontId="4" fillId="0" borderId="0" xfId="0" applyNumberFormat="1" applyFont="1" applyFill="1"/>
    <xf numFmtId="4" fontId="5" fillId="3" borderId="0" xfId="0" applyNumberFormat="1" applyFont="1" applyFill="1"/>
    <xf numFmtId="0" fontId="11" fillId="0" borderId="0" xfId="0" applyFont="1"/>
    <xf numFmtId="0" fontId="11" fillId="0" borderId="0" xfId="0" applyFont="1" applyAlignment="1"/>
    <xf numFmtId="0" fontId="12" fillId="4" borderId="0" xfId="0" applyFont="1" applyFill="1" applyBorder="1"/>
    <xf numFmtId="0" fontId="12" fillId="4" borderId="0" xfId="0" applyFont="1" applyFill="1" applyBorder="1" applyAlignment="1">
      <alignment horizontal="right"/>
    </xf>
    <xf numFmtId="0" fontId="11" fillId="5" borderId="0" xfId="0" applyFont="1" applyFill="1" applyBorder="1"/>
    <xf numFmtId="0" fontId="11" fillId="0" borderId="0" xfId="0" applyFont="1" applyAlignment="1">
      <alignment horizontal="left"/>
    </xf>
    <xf numFmtId="0" fontId="11" fillId="5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right" wrapText="1"/>
    </xf>
    <xf numFmtId="4" fontId="11" fillId="5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2" fillId="4" borderId="0" xfId="0" applyFont="1" applyFill="1" applyBorder="1" applyAlignment="1">
      <alignment horizontal="left"/>
    </xf>
    <xf numFmtId="4" fontId="11" fillId="0" borderId="0" xfId="0" applyNumberFormat="1" applyFont="1" applyAlignment="1">
      <alignment horizontal="right"/>
    </xf>
    <xf numFmtId="0" fontId="11" fillId="5" borderId="0" xfId="0" applyFont="1" applyFill="1" applyBorder="1" applyAlignment="1"/>
    <xf numFmtId="4" fontId="11" fillId="0" borderId="0" xfId="0" applyNumberFormat="1" applyFont="1"/>
    <xf numFmtId="4" fontId="11" fillId="5" borderId="0" xfId="0" applyNumberFormat="1" applyFont="1" applyFill="1" applyBorder="1"/>
    <xf numFmtId="0" fontId="13" fillId="0" borderId="0" xfId="0" applyFont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5" t="s">
        <v>57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E19"/>
  <sheetViews>
    <sheetView workbookViewId="0"/>
  </sheetViews>
  <sheetFormatPr baseColWidth="10" defaultRowHeight="15" customHeight="1" x14ac:dyDescent="0.2"/>
  <cols>
    <col min="1" max="1" width="21.42578125" customWidth="1"/>
    <col min="2" max="2" width="18.5703125" style="1" customWidth="1"/>
  </cols>
  <sheetData>
    <row r="1" spans="1:5" ht="15.75" customHeight="1" x14ac:dyDescent="0.25">
      <c r="A1" s="40" t="s">
        <v>54</v>
      </c>
      <c r="B1" s="34"/>
    </row>
    <row r="2" spans="1:5" ht="15" customHeight="1" x14ac:dyDescent="0.2">
      <c r="A2" s="25"/>
      <c r="B2" s="34"/>
    </row>
    <row r="3" spans="1:5" ht="15" customHeight="1" x14ac:dyDescent="0.2">
      <c r="A3" s="35"/>
      <c r="B3" s="28" t="s">
        <v>17</v>
      </c>
    </row>
    <row r="4" spans="1:5" ht="15" customHeight="1" x14ac:dyDescent="0.2">
      <c r="A4" s="25" t="s">
        <v>2</v>
      </c>
      <c r="B4" s="36">
        <v>1258.99</v>
      </c>
    </row>
    <row r="5" spans="1:5" ht="15" customHeight="1" x14ac:dyDescent="0.2">
      <c r="A5" s="29" t="s">
        <v>4</v>
      </c>
      <c r="B5" s="33">
        <v>1247.82</v>
      </c>
    </row>
    <row r="6" spans="1:5" ht="15" customHeight="1" x14ac:dyDescent="0.2">
      <c r="A6" s="25" t="s">
        <v>6</v>
      </c>
      <c r="B6" s="36">
        <v>1255.08</v>
      </c>
    </row>
    <row r="7" spans="1:5" ht="15" customHeight="1" x14ac:dyDescent="0.2">
      <c r="A7" s="29" t="s">
        <v>8</v>
      </c>
      <c r="B7" s="33">
        <v>1296.0899999999999</v>
      </c>
    </row>
    <row r="8" spans="1:5" ht="15" customHeight="1" x14ac:dyDescent="0.2">
      <c r="A8" s="25" t="s">
        <v>10</v>
      </c>
      <c r="B8" s="36">
        <v>1334.1</v>
      </c>
    </row>
    <row r="9" spans="1:5" ht="15" customHeight="1" x14ac:dyDescent="0.2">
      <c r="A9" s="29" t="s">
        <v>12</v>
      </c>
      <c r="B9" s="33">
        <v>1223.93</v>
      </c>
    </row>
    <row r="10" spans="1:5" ht="15" customHeight="1" x14ac:dyDescent="0.2">
      <c r="A10" s="25" t="s">
        <v>3</v>
      </c>
      <c r="B10" s="36">
        <v>1238.96</v>
      </c>
    </row>
    <row r="11" spans="1:5" ht="15" customHeight="1" x14ac:dyDescent="0.2">
      <c r="A11" s="29" t="s">
        <v>5</v>
      </c>
      <c r="B11" s="33">
        <v>1200.6300000000001</v>
      </c>
      <c r="E11" s="2" t="s">
        <v>0</v>
      </c>
    </row>
    <row r="12" spans="1:5" ht="15" customHeight="1" x14ac:dyDescent="0.2">
      <c r="A12" s="25" t="s">
        <v>7</v>
      </c>
      <c r="B12" s="36">
        <v>1112.82</v>
      </c>
    </row>
    <row r="13" spans="1:5" ht="15" customHeight="1" x14ac:dyDescent="0.2">
      <c r="A13" s="29" t="s">
        <v>9</v>
      </c>
      <c r="B13" s="33">
        <v>1208.42</v>
      </c>
    </row>
    <row r="14" spans="1:5" ht="15" customHeight="1" x14ac:dyDescent="0.2">
      <c r="A14" s="25" t="s">
        <v>11</v>
      </c>
      <c r="B14" s="36">
        <v>1275.93</v>
      </c>
    </row>
    <row r="15" spans="1:5" ht="15" customHeight="1" x14ac:dyDescent="0.2">
      <c r="A15" s="29" t="s">
        <v>13</v>
      </c>
      <c r="B15" s="33">
        <v>1255.52</v>
      </c>
    </row>
    <row r="16" spans="1:5" ht="15" customHeight="1" x14ac:dyDescent="0.2">
      <c r="A16" s="26" t="s">
        <v>42</v>
      </c>
      <c r="B16" s="36">
        <v>1099.92</v>
      </c>
    </row>
    <row r="17" spans="1:2" ht="15" customHeight="1" x14ac:dyDescent="0.2">
      <c r="A17" s="37" t="s">
        <v>43</v>
      </c>
      <c r="B17" s="33">
        <v>1345.25</v>
      </c>
    </row>
    <row r="18" spans="1:2" ht="15" customHeight="1" x14ac:dyDescent="0.2">
      <c r="A18" s="10" t="s">
        <v>55</v>
      </c>
      <c r="B18" s="13"/>
    </row>
    <row r="19" spans="1:2" ht="15" customHeight="1" x14ac:dyDescent="0.2">
      <c r="A19" s="10" t="s">
        <v>50</v>
      </c>
      <c r="B19" s="1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pageSetUpPr fitToPage="1"/>
  </sheetPr>
  <dimension ref="F56:F66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3" width="11.42578125" style="2" customWidth="1"/>
    <col min="4" max="16384" width="11.42578125" style="2"/>
  </cols>
  <sheetData>
    <row r="56" spans="6:6" ht="15" customHeight="1" x14ac:dyDescent="0.2">
      <c r="F56" s="17"/>
    </row>
    <row r="57" spans="6:6" ht="15" customHeight="1" x14ac:dyDescent="0.2">
      <c r="F57" s="17"/>
    </row>
    <row r="58" spans="6:6" ht="15" customHeight="1" x14ac:dyDescent="0.2">
      <c r="F58" s="17"/>
    </row>
    <row r="60" spans="6:6" ht="15" customHeight="1" x14ac:dyDescent="0.2">
      <c r="F60" s="17"/>
    </row>
    <row r="61" spans="6:6" ht="15" customHeight="1" x14ac:dyDescent="0.2">
      <c r="F61" s="17"/>
    </row>
    <row r="62" spans="6:6" ht="15" customHeight="1" x14ac:dyDescent="0.2">
      <c r="F62" s="17"/>
    </row>
    <row r="63" spans="6:6" ht="15" customHeight="1" x14ac:dyDescent="0.2">
      <c r="F63" s="17"/>
    </row>
    <row r="64" spans="6:6" ht="15" customHeight="1" x14ac:dyDescent="0.2">
      <c r="F64" s="17"/>
    </row>
    <row r="65" spans="6:6" ht="15" customHeight="1" x14ac:dyDescent="0.2">
      <c r="F65" s="17"/>
    </row>
    <row r="66" spans="6:6" ht="15" customHeight="1" x14ac:dyDescent="0.2">
      <c r="F66" s="1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E6"/>
  <sheetViews>
    <sheetView workbookViewId="0"/>
  </sheetViews>
  <sheetFormatPr baseColWidth="10" defaultRowHeight="15" customHeight="1" x14ac:dyDescent="0.2"/>
  <cols>
    <col min="1" max="4" width="17.140625" customWidth="1"/>
    <col min="5" max="6" width="11.42578125" customWidth="1"/>
  </cols>
  <sheetData>
    <row r="1" spans="1:5" ht="15.75" customHeight="1" x14ac:dyDescent="0.25">
      <c r="A1" s="5" t="s">
        <v>56</v>
      </c>
      <c r="B1" s="4"/>
      <c r="C1" s="4"/>
      <c r="D1" s="4"/>
    </row>
    <row r="2" spans="1:5" ht="15" customHeight="1" x14ac:dyDescent="0.25">
      <c r="A2" s="3"/>
      <c r="B2" s="4"/>
      <c r="C2" s="4"/>
      <c r="D2" s="4"/>
    </row>
    <row r="3" spans="1:5" ht="18.75" customHeight="1" x14ac:dyDescent="0.2">
      <c r="A3" s="14" t="s">
        <v>1</v>
      </c>
      <c r="B3" s="8" t="s">
        <v>22</v>
      </c>
      <c r="C3" s="8" t="s">
        <v>16</v>
      </c>
      <c r="D3" s="8" t="s">
        <v>14</v>
      </c>
    </row>
    <row r="4" spans="1:5" ht="15" customHeight="1" x14ac:dyDescent="0.2">
      <c r="A4" s="22">
        <f>SUM(B4:D4)</f>
        <v>13007430.02</v>
      </c>
      <c r="B4" s="22">
        <v>107425</v>
      </c>
      <c r="C4" s="22">
        <v>113058.75</v>
      </c>
      <c r="D4" s="22">
        <v>12786946.27</v>
      </c>
    </row>
    <row r="5" spans="1:5" ht="15" customHeight="1" x14ac:dyDescent="0.2">
      <c r="A5" s="10" t="s">
        <v>51</v>
      </c>
      <c r="B5" s="10"/>
      <c r="C5" s="10"/>
      <c r="D5" s="15"/>
      <c r="E5" s="10"/>
    </row>
    <row r="6" spans="1:5" ht="15" customHeight="1" x14ac:dyDescent="0.2">
      <c r="A6" s="10" t="s">
        <v>50</v>
      </c>
      <c r="B6" s="10"/>
      <c r="C6" s="10"/>
      <c r="D6" s="10"/>
      <c r="E6" s="1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3" width="11.42578125" style="2" customWidth="1"/>
    <col min="4" max="5" width="11.42578125" style="2"/>
    <col min="6" max="6" width="11.42578125" style="2" customWidth="1"/>
    <col min="7" max="16384" width="11.42578125" style="2"/>
  </cols>
  <sheetData>
    <row r="8" spans="5:6" ht="15" customHeight="1" x14ac:dyDescent="0.2">
      <c r="E8" s="18"/>
    </row>
    <row r="9" spans="5:6" ht="15" customHeight="1" x14ac:dyDescent="0.2">
      <c r="E9" s="18"/>
    </row>
    <row r="10" spans="5:6" ht="15" customHeight="1" x14ac:dyDescent="0.2">
      <c r="E10" s="18"/>
    </row>
    <row r="11" spans="5:6" ht="15" customHeight="1" x14ac:dyDescent="0.2">
      <c r="E11" s="18"/>
      <c r="F11" s="19"/>
    </row>
    <row r="12" spans="5:6" ht="15" customHeight="1" x14ac:dyDescent="0.2">
      <c r="E12" s="1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C13"/>
  <sheetViews>
    <sheetView workbookViewId="0"/>
  </sheetViews>
  <sheetFormatPr baseColWidth="10" defaultRowHeight="15" customHeight="1" x14ac:dyDescent="0.2"/>
  <cols>
    <col min="1" max="1" width="40" customWidth="1"/>
    <col min="2" max="2" width="14.28515625" style="1" customWidth="1"/>
    <col min="3" max="3" width="11.7109375" bestFit="1" customWidth="1"/>
  </cols>
  <sheetData>
    <row r="1" spans="1:3" ht="15.75" customHeight="1" x14ac:dyDescent="0.25">
      <c r="A1" s="40" t="s">
        <v>53</v>
      </c>
      <c r="B1" s="6"/>
    </row>
    <row r="2" spans="1:3" ht="15" customHeight="1" x14ac:dyDescent="0.2">
      <c r="A2" s="4"/>
      <c r="B2" s="6"/>
    </row>
    <row r="3" spans="1:3" ht="30" customHeight="1" x14ac:dyDescent="0.2">
      <c r="A3" s="7"/>
      <c r="B3" s="11" t="s">
        <v>18</v>
      </c>
    </row>
    <row r="4" spans="1:3" ht="15" customHeight="1" x14ac:dyDescent="0.2">
      <c r="A4" s="20" t="s">
        <v>14</v>
      </c>
      <c r="B4" s="23">
        <f>SUM(B5:B11)</f>
        <v>12786946.260000002</v>
      </c>
    </row>
    <row r="5" spans="1:3" ht="15" customHeight="1" x14ac:dyDescent="0.2">
      <c r="A5" s="12" t="s">
        <v>19</v>
      </c>
      <c r="B5" s="24">
        <v>3405136.88</v>
      </c>
      <c r="C5" s="21"/>
    </row>
    <row r="6" spans="1:3" ht="15" customHeight="1" x14ac:dyDescent="0.2">
      <c r="A6" s="9" t="s">
        <v>15</v>
      </c>
      <c r="B6" s="22">
        <v>2138011.9900000002</v>
      </c>
    </row>
    <row r="7" spans="1:3" ht="15" customHeight="1" x14ac:dyDescent="0.2">
      <c r="A7" s="12" t="s">
        <v>20</v>
      </c>
      <c r="B7" s="24">
        <v>1360532.48</v>
      </c>
    </row>
    <row r="8" spans="1:3" ht="15" customHeight="1" x14ac:dyDescent="0.2">
      <c r="A8" s="9" t="s">
        <v>23</v>
      </c>
      <c r="B8" s="22">
        <v>738891.66</v>
      </c>
    </row>
    <row r="9" spans="1:3" ht="15" customHeight="1" x14ac:dyDescent="0.2">
      <c r="A9" s="12" t="s">
        <v>35</v>
      </c>
      <c r="B9" s="24">
        <v>2976679.2</v>
      </c>
    </row>
    <row r="10" spans="1:3" ht="15" customHeight="1" x14ac:dyDescent="0.2">
      <c r="A10" s="9" t="s">
        <v>21</v>
      </c>
      <c r="B10" s="22">
        <v>1945153.3</v>
      </c>
    </row>
    <row r="11" spans="1:3" ht="15" customHeight="1" x14ac:dyDescent="0.2">
      <c r="A11" s="12" t="s">
        <v>34</v>
      </c>
      <c r="B11" s="24">
        <v>222540.75</v>
      </c>
    </row>
    <row r="12" spans="1:3" ht="15" customHeight="1" x14ac:dyDescent="0.2">
      <c r="A12" s="10" t="s">
        <v>51</v>
      </c>
      <c r="B12" s="13"/>
    </row>
    <row r="13" spans="1:3" ht="15" customHeight="1" x14ac:dyDescent="0.2">
      <c r="A13" s="10" t="s">
        <v>50</v>
      </c>
      <c r="B13" s="1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C15"/>
  <sheetViews>
    <sheetView workbookViewId="0"/>
  </sheetViews>
  <sheetFormatPr baseColWidth="10" defaultRowHeight="15" customHeight="1" x14ac:dyDescent="0.2"/>
  <cols>
    <col min="1" max="1" width="34.28515625" customWidth="1"/>
    <col min="2" max="2" width="14.28515625" style="1" customWidth="1"/>
  </cols>
  <sheetData>
    <row r="1" spans="1:3" ht="15.75" customHeight="1" x14ac:dyDescent="0.25">
      <c r="A1" s="40" t="s">
        <v>52</v>
      </c>
      <c r="B1" s="34"/>
    </row>
    <row r="2" spans="1:3" ht="15" customHeight="1" x14ac:dyDescent="0.2">
      <c r="A2" s="25"/>
      <c r="B2" s="34"/>
    </row>
    <row r="3" spans="1:3" ht="30" customHeight="1" x14ac:dyDescent="0.2">
      <c r="A3" s="27"/>
      <c r="B3" s="32" t="s">
        <v>18</v>
      </c>
    </row>
    <row r="4" spans="1:3" ht="15" customHeight="1" x14ac:dyDescent="0.2">
      <c r="A4" s="30" t="s">
        <v>28</v>
      </c>
      <c r="B4" s="38">
        <v>638187.29</v>
      </c>
    </row>
    <row r="5" spans="1:3" ht="15" customHeight="1" x14ac:dyDescent="0.2">
      <c r="A5" s="31" t="s">
        <v>38</v>
      </c>
      <c r="B5" s="39">
        <v>435933.65</v>
      </c>
    </row>
    <row r="6" spans="1:3" ht="15" customHeight="1" x14ac:dyDescent="0.2">
      <c r="A6" s="30" t="s">
        <v>29</v>
      </c>
      <c r="B6" s="38">
        <v>416714.31</v>
      </c>
    </row>
    <row r="7" spans="1:3" ht="15" customHeight="1" x14ac:dyDescent="0.2">
      <c r="A7" s="31" t="s">
        <v>27</v>
      </c>
      <c r="B7" s="39">
        <v>356225.55</v>
      </c>
    </row>
    <row r="8" spans="1:3" ht="15" customHeight="1" x14ac:dyDescent="0.2">
      <c r="A8" s="30" t="s">
        <v>41</v>
      </c>
      <c r="B8" s="38">
        <v>251998.9</v>
      </c>
      <c r="C8" s="22"/>
    </row>
    <row r="9" spans="1:3" ht="15" customHeight="1" x14ac:dyDescent="0.2">
      <c r="A9" s="31" t="s">
        <v>26</v>
      </c>
      <c r="B9" s="39">
        <v>231514.93</v>
      </c>
    </row>
    <row r="10" spans="1:3" ht="15" customHeight="1" x14ac:dyDescent="0.2">
      <c r="A10" s="30" t="s">
        <v>30</v>
      </c>
      <c r="B10" s="38">
        <v>226622.1</v>
      </c>
    </row>
    <row r="11" spans="1:3" ht="15" customHeight="1" x14ac:dyDescent="0.2">
      <c r="A11" s="31" t="s">
        <v>39</v>
      </c>
      <c r="B11" s="39">
        <v>189551.67</v>
      </c>
    </row>
    <row r="12" spans="1:3" ht="15" customHeight="1" x14ac:dyDescent="0.2">
      <c r="A12" s="30" t="s">
        <v>40</v>
      </c>
      <c r="B12" s="38">
        <v>158393.38</v>
      </c>
    </row>
    <row r="13" spans="1:3" ht="15" customHeight="1" x14ac:dyDescent="0.2">
      <c r="A13" s="31" t="s">
        <v>44</v>
      </c>
      <c r="B13" s="39">
        <v>127958.72</v>
      </c>
    </row>
    <row r="14" spans="1:3" ht="15" customHeight="1" x14ac:dyDescent="0.2">
      <c r="A14" s="10" t="s">
        <v>51</v>
      </c>
      <c r="B14" s="13"/>
    </row>
    <row r="15" spans="1:3" ht="15" customHeight="1" x14ac:dyDescent="0.2">
      <c r="A15" s="10" t="s">
        <v>50</v>
      </c>
      <c r="B15" s="13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B15"/>
  <sheetViews>
    <sheetView workbookViewId="0"/>
  </sheetViews>
  <sheetFormatPr baseColWidth="10" defaultRowHeight="15" customHeight="1" x14ac:dyDescent="0.2"/>
  <cols>
    <col min="1" max="1" width="34.28515625" customWidth="1"/>
    <col min="2" max="2" width="14.28515625" customWidth="1"/>
  </cols>
  <sheetData>
    <row r="1" spans="1:2" ht="15.75" customHeight="1" x14ac:dyDescent="0.25">
      <c r="A1" s="40" t="s">
        <v>49</v>
      </c>
      <c r="B1" s="34"/>
    </row>
    <row r="2" spans="1:2" ht="15" customHeight="1" x14ac:dyDescent="0.2">
      <c r="A2" s="25"/>
      <c r="B2" s="34"/>
    </row>
    <row r="3" spans="1:2" ht="18.75" customHeight="1" x14ac:dyDescent="0.2">
      <c r="A3" s="27"/>
      <c r="B3" s="32" t="s">
        <v>24</v>
      </c>
    </row>
    <row r="4" spans="1:2" ht="15" customHeight="1" x14ac:dyDescent="0.2">
      <c r="A4" s="25" t="s">
        <v>31</v>
      </c>
      <c r="B4" s="38">
        <v>87318176.290000007</v>
      </c>
    </row>
    <row r="5" spans="1:2" ht="15" customHeight="1" x14ac:dyDescent="0.2">
      <c r="A5" s="31" t="s">
        <v>45</v>
      </c>
      <c r="B5" s="39">
        <v>77448802.200000003</v>
      </c>
    </row>
    <row r="6" spans="1:2" ht="15" customHeight="1" x14ac:dyDescent="0.2">
      <c r="A6" s="30" t="s">
        <v>46</v>
      </c>
      <c r="B6" s="38">
        <v>69537687.420000002</v>
      </c>
    </row>
    <row r="7" spans="1:2" ht="15" customHeight="1" x14ac:dyDescent="0.2">
      <c r="A7" s="31" t="s">
        <v>32</v>
      </c>
      <c r="B7" s="39">
        <v>47066310.439999998</v>
      </c>
    </row>
    <row r="8" spans="1:2" ht="15" customHeight="1" x14ac:dyDescent="0.2">
      <c r="A8" s="30" t="s">
        <v>47</v>
      </c>
      <c r="B8" s="38">
        <v>33973676.719999999</v>
      </c>
    </row>
    <row r="9" spans="1:2" ht="15" customHeight="1" x14ac:dyDescent="0.2">
      <c r="A9" s="31" t="s">
        <v>48</v>
      </c>
      <c r="B9" s="39">
        <v>29598695.91</v>
      </c>
    </row>
    <row r="10" spans="1:2" ht="15" customHeight="1" x14ac:dyDescent="0.2">
      <c r="A10" s="30" t="s">
        <v>37</v>
      </c>
      <c r="B10" s="38">
        <v>23849550</v>
      </c>
    </row>
    <row r="11" spans="1:2" ht="15" customHeight="1" x14ac:dyDescent="0.2">
      <c r="A11" s="31" t="s">
        <v>33</v>
      </c>
      <c r="B11" s="39">
        <v>23571311.5</v>
      </c>
    </row>
    <row r="12" spans="1:2" ht="15" customHeight="1" x14ac:dyDescent="0.2">
      <c r="A12" s="30" t="s">
        <v>36</v>
      </c>
      <c r="B12" s="38">
        <v>23060742.289999999</v>
      </c>
    </row>
    <row r="13" spans="1:2" ht="15" customHeight="1" x14ac:dyDescent="0.2">
      <c r="A13" s="31" t="s">
        <v>25</v>
      </c>
      <c r="B13" s="39">
        <v>21871736.399999999</v>
      </c>
    </row>
    <row r="14" spans="1:2" ht="15" customHeight="1" x14ac:dyDescent="0.2">
      <c r="A14" s="10" t="s">
        <v>51</v>
      </c>
      <c r="B14" s="13"/>
    </row>
    <row r="15" spans="1:2" ht="15" customHeight="1" x14ac:dyDescent="0.2">
      <c r="A15" s="10" t="s">
        <v>50</v>
      </c>
      <c r="B15" s="1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0</vt:lpstr>
      <vt:lpstr>1</vt:lpstr>
      <vt:lpstr>1 graf1</vt:lpstr>
      <vt:lpstr>2</vt:lpstr>
      <vt:lpstr>2 graf1</vt:lpstr>
      <vt:lpstr>3</vt:lpstr>
      <vt:lpstr>4</vt:lpstr>
      <vt:lpstr>5</vt:lpstr>
      <vt:lpstr>'1 graf1'!Área_de_impresión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2023-11-16T17:18:28Z</dcterms:modified>
</cp:coreProperties>
</file>